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Лист2" sheetId="1" r:id="rId1"/>
  </sheets>
  <definedNames>
    <definedName name="_xlnm.Print_Area" localSheetId="0">'Лист2'!$A$1:$AA$33</definedName>
  </definedNames>
  <calcPr fullCalcOnLoad="1"/>
</workbook>
</file>

<file path=xl/sharedStrings.xml><?xml version="1.0" encoding="utf-8"?>
<sst xmlns="http://schemas.openxmlformats.org/spreadsheetml/2006/main" count="250" uniqueCount="127">
  <si>
    <t>Olesja</t>
  </si>
  <si>
    <t>Valeria</t>
  </si>
  <si>
    <t>Jrk.</t>
  </si>
  <si>
    <t xml:space="preserve">Punkte </t>
  </si>
  <si>
    <t>Koht</t>
  </si>
  <si>
    <t>1</t>
  </si>
  <si>
    <t>Narva</t>
  </si>
  <si>
    <t>EESTI</t>
  </si>
  <si>
    <t>Lauatenniseliit</t>
  </si>
  <si>
    <t>Peakohtunik :</t>
  </si>
  <si>
    <t>1-3</t>
  </si>
  <si>
    <t>2-3</t>
  </si>
  <si>
    <t>Aleksandr</t>
  </si>
  <si>
    <t>Maarika</t>
  </si>
  <si>
    <t>Airi</t>
  </si>
  <si>
    <t>Serafima</t>
  </si>
  <si>
    <t>Siim</t>
  </si>
  <si>
    <t>Mihkel</t>
  </si>
  <si>
    <t>Eesti Lauatenniseliit</t>
  </si>
  <si>
    <t>ESTONIAN TABLE TENNIS ASSOCIATION</t>
  </si>
  <si>
    <t>Eesti noorte TOP - 8</t>
  </si>
  <si>
    <t>Kadetid tüdrukud</t>
  </si>
  <si>
    <t>Kadetid poisid</t>
  </si>
  <si>
    <t>Perekonnanimi  / vôistkond /</t>
  </si>
  <si>
    <t>Maa  / klubi /</t>
  </si>
  <si>
    <t>PSK</t>
  </si>
  <si>
    <t>PETROVA</t>
  </si>
  <si>
    <t>TOOMPERE</t>
  </si>
  <si>
    <t>KETŠKO</t>
  </si>
  <si>
    <t>Artjom</t>
  </si>
  <si>
    <t>Avameri</t>
  </si>
  <si>
    <t>Mahhašvili</t>
  </si>
  <si>
    <t>Anita</t>
  </si>
  <si>
    <t>Lissovenko</t>
  </si>
  <si>
    <t>Johanna</t>
  </si>
  <si>
    <t>Christjanson</t>
  </si>
  <si>
    <t>Reelika</t>
  </si>
  <si>
    <t>Hanson</t>
  </si>
  <si>
    <t>Lušin</t>
  </si>
  <si>
    <t>Mikk</t>
  </si>
  <si>
    <t>Vaikla</t>
  </si>
  <si>
    <t>Pae</t>
  </si>
  <si>
    <t>Hiisku</t>
  </si>
  <si>
    <t>Rodion</t>
  </si>
  <si>
    <t>Nedbalski</t>
  </si>
  <si>
    <t>Oleg</t>
  </si>
  <si>
    <t>Migunov</t>
  </si>
  <si>
    <t>Kasemets</t>
  </si>
  <si>
    <t>Joosep</t>
  </si>
  <si>
    <t>Kuusk</t>
  </si>
  <si>
    <t>LTK</t>
  </si>
  <si>
    <t>Maardu</t>
  </si>
  <si>
    <t>Aseri</t>
  </si>
  <si>
    <t>SK</t>
  </si>
  <si>
    <t>Mõmme</t>
  </si>
  <si>
    <t>Nõmme</t>
  </si>
  <si>
    <t>Tartu</t>
  </si>
  <si>
    <t>28. mai 2011,  Narva</t>
  </si>
  <si>
    <t>6.4.4</t>
  </si>
  <si>
    <t>8.8.9</t>
  </si>
  <si>
    <t>6.4.3</t>
  </si>
  <si>
    <t>7.7.3</t>
  </si>
  <si>
    <t>0-3</t>
  </si>
  <si>
    <t>5.3.8</t>
  </si>
  <si>
    <t>9.7.8</t>
  </si>
  <si>
    <t>5.7.4</t>
  </si>
  <si>
    <t>9.-6.8.-6.8</t>
  </si>
  <si>
    <t>9.-9.7.7</t>
  </si>
  <si>
    <t>4.7.5</t>
  </si>
  <si>
    <t>9.-9.7.6</t>
  </si>
  <si>
    <t>6.5.5</t>
  </si>
  <si>
    <t>5.2.8</t>
  </si>
  <si>
    <t>11.-9.-9.5.8</t>
  </si>
  <si>
    <t>3.10.6</t>
  </si>
  <si>
    <t>7.-6.4.7</t>
  </si>
  <si>
    <t>5.5.2</t>
  </si>
  <si>
    <t>11.3.5</t>
  </si>
  <si>
    <t>-10.10.9.7</t>
  </si>
  <si>
    <t>5.3.3</t>
  </si>
  <si>
    <t>3.5.0</t>
  </si>
  <si>
    <t>9.-9.9.7</t>
  </si>
  <si>
    <t>5.2.4</t>
  </si>
  <si>
    <t>10.5.5</t>
  </si>
  <si>
    <t>7.4.5</t>
  </si>
  <si>
    <t>9.4.5</t>
  </si>
  <si>
    <t>2.3</t>
  </si>
  <si>
    <t>3.9.-7.-1.11</t>
  </si>
  <si>
    <t>4.1.7</t>
  </si>
  <si>
    <t>-11.4.5.-5.2</t>
  </si>
  <si>
    <t>6.7.4</t>
  </si>
  <si>
    <t>2.5.10</t>
  </si>
  <si>
    <t>8.4.7</t>
  </si>
  <si>
    <t>9.6.6</t>
  </si>
  <si>
    <t>-6.4.6.-8.10</t>
  </si>
  <si>
    <t>-10.10.9.6</t>
  </si>
  <si>
    <t>5.7.5</t>
  </si>
  <si>
    <t>9.-12.7.-8.9</t>
  </si>
  <si>
    <t>7.10.-7.8</t>
  </si>
  <si>
    <t>4.8.-10.5</t>
  </si>
  <si>
    <t>-5.6.6.9</t>
  </si>
  <si>
    <t>10.-9.8.5</t>
  </si>
  <si>
    <t>10.4.-9.2</t>
  </si>
  <si>
    <t>7.0.7</t>
  </si>
  <si>
    <t>11.4.9</t>
  </si>
  <si>
    <t>6.10.10</t>
  </si>
  <si>
    <t>-8.9.6.9</t>
  </si>
  <si>
    <t>3.-7.8.6</t>
  </si>
  <si>
    <t>11.-11.10.4</t>
  </si>
  <si>
    <t>9.9.5</t>
  </si>
  <si>
    <t>7.7.10</t>
  </si>
  <si>
    <t>4.6.8</t>
  </si>
  <si>
    <t>7.8.10</t>
  </si>
  <si>
    <t>6.-8.10.9</t>
  </si>
  <si>
    <t>9.6.-6.7</t>
  </si>
  <si>
    <t>9.-10.6.7</t>
  </si>
  <si>
    <t>II</t>
  </si>
  <si>
    <t>I</t>
  </si>
  <si>
    <t>III</t>
  </si>
  <si>
    <t>V</t>
  </si>
  <si>
    <t>VI</t>
  </si>
  <si>
    <t>IV</t>
  </si>
  <si>
    <t>VIII</t>
  </si>
  <si>
    <t xml:space="preserve">VII </t>
  </si>
  <si>
    <t xml:space="preserve">II </t>
  </si>
  <si>
    <t>VII</t>
  </si>
  <si>
    <t xml:space="preserve">VI </t>
  </si>
  <si>
    <t>ELTL Referi Vladimir Petrov, Roman Vassiljev Narva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</si>
</sst>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3">
    <font>
      <sz val="10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1"/>
      <name val="Arial"/>
      <family val="0"/>
    </font>
    <font>
      <b/>
      <sz val="14"/>
      <name val="Arial"/>
      <family val="2"/>
    </font>
    <font>
      <b/>
      <sz val="16"/>
      <name val="Arial"/>
      <family val="0"/>
    </font>
    <font>
      <b/>
      <sz val="6"/>
      <name val="Arial"/>
      <family val="0"/>
    </font>
    <font>
      <sz val="7"/>
      <name val="Arial"/>
      <family val="2"/>
    </font>
    <font>
      <sz val="16"/>
      <name val="MS Sans Serif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Verdana"/>
      <family val="2"/>
    </font>
    <font>
      <b/>
      <sz val="10"/>
      <name val="Verdana"/>
      <family val="2"/>
    </font>
    <font>
      <b/>
      <u val="single"/>
      <sz val="14"/>
      <name val="Arial"/>
      <family val="0"/>
    </font>
    <font>
      <b/>
      <sz val="18"/>
      <name val="Verdana"/>
      <family val="2"/>
    </font>
    <font>
      <sz val="18"/>
      <name val="MS Sans Serif"/>
      <family val="0"/>
    </font>
    <font>
      <b/>
      <sz val="16"/>
      <name val="Verdana"/>
      <family val="2"/>
    </font>
    <font>
      <sz val="10"/>
      <name val="Verdana"/>
      <family val="2"/>
    </font>
    <font>
      <b/>
      <sz val="12"/>
      <name val="Arial"/>
      <family val="0"/>
    </font>
    <font>
      <b/>
      <sz val="10"/>
      <color indexed="8"/>
      <name val="Verdana"/>
      <family val="2"/>
    </font>
    <font>
      <b/>
      <sz val="16"/>
      <color indexed="10"/>
      <name val="Arial"/>
      <family val="0"/>
    </font>
    <font>
      <sz val="16"/>
      <color indexed="10"/>
      <name val="MS Sans Serif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1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0" fontId="18" fillId="0" borderId="0" xfId="0" applyFont="1" applyAlignment="1" quotePrefix="1">
      <alignment horizontal="left"/>
    </xf>
    <xf numFmtId="0" fontId="18" fillId="0" borderId="0" xfId="0" applyFont="1" applyAlignment="1">
      <alignment/>
    </xf>
    <xf numFmtId="0" fontId="12" fillId="0" borderId="0" xfId="0" applyFont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 quotePrefix="1">
      <alignment horizontal="center"/>
    </xf>
    <xf numFmtId="0" fontId="19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0" fillId="0" borderId="0" xfId="0" applyFont="1" applyBorder="1" applyAlignment="1" quotePrefix="1">
      <alignment horizontal="right"/>
    </xf>
    <xf numFmtId="16" fontId="0" fillId="0" borderId="0" xfId="0" applyNumberFormat="1" applyFont="1" applyBorder="1" applyAlignment="1" quotePrefix="1">
      <alignment horizontal="left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 horizontal="right"/>
    </xf>
    <xf numFmtId="17" fontId="0" fillId="0" borderId="0" xfId="0" applyNumberFormat="1" applyFont="1" applyBorder="1" applyAlignment="1" quotePrefix="1">
      <alignment horizontal="center"/>
    </xf>
    <xf numFmtId="16" fontId="0" fillId="0" borderId="0" xfId="0" applyNumberFormat="1" applyFont="1" applyBorder="1" applyAlignment="1" quotePrefix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Border="1" applyAlignment="1" quotePrefix="1">
      <alignment horizontal="right"/>
    </xf>
    <xf numFmtId="16" fontId="7" fillId="0" borderId="2" xfId="0" applyNumberFormat="1" applyFont="1" applyBorder="1" applyAlignment="1" quotePrefix="1">
      <alignment horizontal="center"/>
    </xf>
    <xf numFmtId="0" fontId="7" fillId="0" borderId="2" xfId="0" applyFont="1" applyBorder="1" applyAlignment="1" quotePrefix="1">
      <alignment horizontal="center"/>
    </xf>
    <xf numFmtId="17" fontId="7" fillId="0" borderId="2" xfId="0" applyNumberFormat="1" applyFont="1" applyBorder="1" applyAlignment="1" quotePrefix="1">
      <alignment horizontal="center"/>
    </xf>
    <xf numFmtId="0" fontId="7" fillId="0" borderId="0" xfId="0" applyFont="1" applyAlignment="1" quotePrefix="1">
      <alignment horizontal="center"/>
    </xf>
    <xf numFmtId="14" fontId="7" fillId="0" borderId="2" xfId="0" applyNumberFormat="1" applyFont="1" applyBorder="1" applyAlignment="1" quotePrefix="1">
      <alignment horizontal="center"/>
    </xf>
    <xf numFmtId="0" fontId="4" fillId="0" borderId="1" xfId="0" applyFont="1" applyBorder="1" applyAlignment="1" quotePrefix="1">
      <alignment horizontal="center"/>
    </xf>
    <xf numFmtId="0" fontId="5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9" fillId="0" borderId="1" xfId="0" applyFont="1" applyBorder="1" applyAlignment="1" quotePrefix="1">
      <alignment horizontal="center" vertical="center"/>
    </xf>
    <xf numFmtId="0" fontId="0" fillId="0" borderId="2" xfId="0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view="pageBreakPreview" zoomScaleNormal="75" zoomScaleSheetLayoutView="100" workbookViewId="0" topLeftCell="L1">
      <selection activeCell="Q30" sqref="Q30"/>
    </sheetView>
  </sheetViews>
  <sheetFormatPr defaultColWidth="9.140625" defaultRowHeight="12.75"/>
  <cols>
    <col min="1" max="1" width="4.7109375" style="0" customWidth="1"/>
    <col min="2" max="2" width="29.57421875" style="0" customWidth="1"/>
    <col min="3" max="3" width="14.421875" style="0" customWidth="1"/>
    <col min="4" max="12" width="9.7109375" style="0" customWidth="1"/>
    <col min="13" max="13" width="7.57421875" style="0" customWidth="1"/>
    <col min="16" max="16" width="27.57421875" style="0" customWidth="1"/>
    <col min="17" max="17" width="18.421875" style="0" customWidth="1"/>
    <col min="18" max="26" width="9.7109375" style="0" customWidth="1"/>
    <col min="27" max="27" width="7.57421875" style="0" customWidth="1"/>
  </cols>
  <sheetData>
    <row r="1" spans="1:25" ht="18">
      <c r="A1" s="8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O1" s="8" t="s">
        <v>18</v>
      </c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>
      <c r="A2" s="9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O2" s="9" t="s">
        <v>19</v>
      </c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6.7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"/>
      <c r="O3" s="10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7" ht="23.25">
      <c r="A4" s="44" t="s">
        <v>20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6"/>
      <c r="M4" s="46"/>
      <c r="O4" s="44" t="s">
        <v>20</v>
      </c>
      <c r="P4" s="45"/>
      <c r="Q4" s="45"/>
      <c r="R4" s="45"/>
      <c r="S4" s="45"/>
      <c r="T4" s="45"/>
      <c r="U4" s="45"/>
      <c r="V4" s="45"/>
      <c r="W4" s="45"/>
      <c r="X4" s="45"/>
      <c r="Y4" s="45"/>
      <c r="Z4" s="46"/>
      <c r="AA4" s="46"/>
    </row>
    <row r="5" spans="1:27" ht="19.5">
      <c r="A5" s="47"/>
      <c r="B5" s="43"/>
      <c r="C5" s="43"/>
      <c r="D5" s="43"/>
      <c r="E5" s="43"/>
      <c r="F5" s="43"/>
      <c r="G5" s="43"/>
      <c r="H5" s="43"/>
      <c r="I5" s="43"/>
      <c r="J5" s="43"/>
      <c r="K5" s="43"/>
      <c r="L5" s="48"/>
      <c r="M5" s="48"/>
      <c r="O5" s="47"/>
      <c r="P5" s="43"/>
      <c r="Q5" s="43"/>
      <c r="R5" s="43"/>
      <c r="S5" s="43"/>
      <c r="T5" s="43"/>
      <c r="U5" s="43"/>
      <c r="V5" s="43"/>
      <c r="W5" s="43"/>
      <c r="X5" s="43"/>
      <c r="Y5" s="43"/>
      <c r="Z5" s="48"/>
      <c r="AA5" s="48"/>
    </row>
    <row r="6" spans="1:25" ht="3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7" ht="18">
      <c r="A7" s="11" t="s">
        <v>21</v>
      </c>
      <c r="B7" s="12"/>
      <c r="C7" s="13"/>
      <c r="D7" s="13"/>
      <c r="E7" s="13"/>
      <c r="F7" s="13"/>
      <c r="G7" s="13"/>
      <c r="H7" s="13"/>
      <c r="I7" s="13"/>
      <c r="J7" s="13"/>
      <c r="M7" s="14" t="s">
        <v>57</v>
      </c>
      <c r="O7" s="11" t="s">
        <v>22</v>
      </c>
      <c r="P7" s="12"/>
      <c r="Q7" s="13"/>
      <c r="R7" s="13"/>
      <c r="S7" s="13"/>
      <c r="T7" s="13"/>
      <c r="U7" s="13"/>
      <c r="V7" s="13"/>
      <c r="W7" s="13"/>
      <c r="X7" s="13"/>
      <c r="AA7" s="14" t="s">
        <v>57</v>
      </c>
    </row>
    <row r="8" spans="1:25" ht="4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4.5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7" ht="17.25" thickBot="1" thickTop="1">
      <c r="A10" s="15" t="s">
        <v>2</v>
      </c>
      <c r="B10" s="16" t="s">
        <v>23</v>
      </c>
      <c r="C10" s="16" t="s">
        <v>24</v>
      </c>
      <c r="D10" s="17">
        <v>1</v>
      </c>
      <c r="E10" s="17">
        <v>2</v>
      </c>
      <c r="F10" s="17">
        <v>3</v>
      </c>
      <c r="G10" s="17">
        <v>4</v>
      </c>
      <c r="H10" s="17">
        <v>5</v>
      </c>
      <c r="I10" s="17">
        <v>6</v>
      </c>
      <c r="J10" s="17">
        <v>7</v>
      </c>
      <c r="K10" s="17">
        <v>8</v>
      </c>
      <c r="L10" s="15" t="s">
        <v>3</v>
      </c>
      <c r="M10" s="15" t="s">
        <v>4</v>
      </c>
      <c r="O10" s="15" t="s">
        <v>2</v>
      </c>
      <c r="P10" s="16" t="s">
        <v>23</v>
      </c>
      <c r="Q10" s="16" t="s">
        <v>24</v>
      </c>
      <c r="R10" s="17">
        <v>1</v>
      </c>
      <c r="S10" s="17">
        <v>2</v>
      </c>
      <c r="T10" s="17">
        <v>3</v>
      </c>
      <c r="U10" s="17">
        <v>4</v>
      </c>
      <c r="V10" s="17">
        <v>5</v>
      </c>
      <c r="W10" s="17">
        <v>6</v>
      </c>
      <c r="X10" s="17">
        <v>7</v>
      </c>
      <c r="Y10" s="17">
        <v>8</v>
      </c>
      <c r="Z10" s="15" t="s">
        <v>3</v>
      </c>
      <c r="AA10" s="15" t="s">
        <v>4</v>
      </c>
    </row>
    <row r="11" spans="1:25" ht="7.5" customHeight="1" thickTop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7" ht="19.5" customHeight="1">
      <c r="A12" s="39" t="s">
        <v>5</v>
      </c>
      <c r="B12" s="4" t="s">
        <v>0</v>
      </c>
      <c r="C12" s="6" t="s">
        <v>6</v>
      </c>
      <c r="D12" s="18" t="s">
        <v>7</v>
      </c>
      <c r="E12" s="19">
        <v>1</v>
      </c>
      <c r="F12" s="19">
        <v>2</v>
      </c>
      <c r="G12" s="19">
        <v>2</v>
      </c>
      <c r="H12" s="19">
        <v>2</v>
      </c>
      <c r="I12" s="19">
        <v>2</v>
      </c>
      <c r="J12" s="19">
        <v>2</v>
      </c>
      <c r="K12" s="19">
        <v>2</v>
      </c>
      <c r="L12" s="37">
        <f>+SUM(D12:K12)</f>
        <v>13</v>
      </c>
      <c r="M12" s="41" t="s">
        <v>115</v>
      </c>
      <c r="O12" s="39" t="s">
        <v>5</v>
      </c>
      <c r="P12" s="4" t="s">
        <v>12</v>
      </c>
      <c r="Q12" s="6" t="s">
        <v>6</v>
      </c>
      <c r="R12" s="18" t="s">
        <v>7</v>
      </c>
      <c r="S12" s="19">
        <v>2</v>
      </c>
      <c r="T12" s="19">
        <v>2</v>
      </c>
      <c r="U12" s="19">
        <v>2</v>
      </c>
      <c r="V12" s="19">
        <v>2</v>
      </c>
      <c r="W12" s="19">
        <v>2</v>
      </c>
      <c r="X12" s="19">
        <v>2</v>
      </c>
      <c r="Y12" s="19">
        <v>2</v>
      </c>
      <c r="Z12" s="37">
        <f>+SUM(R12:Y12)</f>
        <v>14</v>
      </c>
      <c r="AA12" s="41" t="s">
        <v>116</v>
      </c>
    </row>
    <row r="13" spans="1:27" ht="19.5" customHeight="1">
      <c r="A13" s="40"/>
      <c r="B13" s="5" t="s">
        <v>28</v>
      </c>
      <c r="C13" s="7" t="s">
        <v>25</v>
      </c>
      <c r="D13" s="21" t="s">
        <v>8</v>
      </c>
      <c r="E13" s="31" t="s">
        <v>62</v>
      </c>
      <c r="F13" s="31" t="s">
        <v>91</v>
      </c>
      <c r="G13" s="31" t="s">
        <v>99</v>
      </c>
      <c r="H13" s="31" t="s">
        <v>58</v>
      </c>
      <c r="I13" s="31" t="s">
        <v>67</v>
      </c>
      <c r="J13" s="32" t="s">
        <v>75</v>
      </c>
      <c r="K13" s="35" t="s">
        <v>82</v>
      </c>
      <c r="L13" s="38"/>
      <c r="M13" s="42"/>
      <c r="O13" s="40"/>
      <c r="P13" s="5" t="s">
        <v>38</v>
      </c>
      <c r="Q13" s="7" t="s">
        <v>25</v>
      </c>
      <c r="R13" s="21" t="s">
        <v>8</v>
      </c>
      <c r="S13" s="31" t="s">
        <v>107</v>
      </c>
      <c r="T13" s="31" t="s">
        <v>95</v>
      </c>
      <c r="U13" s="31" t="s">
        <v>106</v>
      </c>
      <c r="V13" s="31" t="s">
        <v>63</v>
      </c>
      <c r="W13" s="31" t="s">
        <v>71</v>
      </c>
      <c r="X13" s="32" t="s">
        <v>79</v>
      </c>
      <c r="Y13" s="32" t="s">
        <v>87</v>
      </c>
      <c r="Z13" s="38"/>
      <c r="AA13" s="42"/>
    </row>
    <row r="14" spans="1:27" ht="19.5" customHeight="1">
      <c r="A14" s="39">
        <v>2</v>
      </c>
      <c r="B14" s="4" t="s">
        <v>1</v>
      </c>
      <c r="C14" s="6" t="s">
        <v>6</v>
      </c>
      <c r="D14" s="19">
        <v>2</v>
      </c>
      <c r="E14" s="18" t="s">
        <v>7</v>
      </c>
      <c r="F14" s="19">
        <v>2</v>
      </c>
      <c r="G14" s="19">
        <v>2</v>
      </c>
      <c r="H14" s="19">
        <v>2</v>
      </c>
      <c r="I14" s="19">
        <v>2</v>
      </c>
      <c r="J14" s="19">
        <v>2</v>
      </c>
      <c r="K14" s="19">
        <v>2</v>
      </c>
      <c r="L14" s="37">
        <f>+SUM(D14:K14)</f>
        <v>14</v>
      </c>
      <c r="M14" s="41" t="s">
        <v>116</v>
      </c>
      <c r="O14" s="39">
        <v>2</v>
      </c>
      <c r="P14" s="4" t="s">
        <v>39</v>
      </c>
      <c r="Q14" s="6" t="s">
        <v>51</v>
      </c>
      <c r="R14" s="19">
        <v>1</v>
      </c>
      <c r="S14" s="18" t="s">
        <v>7</v>
      </c>
      <c r="T14" s="19">
        <v>2</v>
      </c>
      <c r="U14" s="19">
        <v>2</v>
      </c>
      <c r="V14" s="19">
        <v>1</v>
      </c>
      <c r="W14" s="19">
        <v>1</v>
      </c>
      <c r="X14" s="19">
        <v>2</v>
      </c>
      <c r="Y14" s="19">
        <v>2</v>
      </c>
      <c r="Z14" s="37">
        <f>+SUM(R14:Y14)</f>
        <v>11</v>
      </c>
      <c r="AA14" s="41" t="s">
        <v>117</v>
      </c>
    </row>
    <row r="15" spans="1:27" ht="19.5" customHeight="1">
      <c r="A15" s="40"/>
      <c r="B15" s="5" t="s">
        <v>26</v>
      </c>
      <c r="C15" s="7" t="s">
        <v>25</v>
      </c>
      <c r="D15" s="31" t="s">
        <v>111</v>
      </c>
      <c r="E15" s="21" t="s">
        <v>8</v>
      </c>
      <c r="F15" s="31" t="s">
        <v>100</v>
      </c>
      <c r="G15" s="33" t="s">
        <v>92</v>
      </c>
      <c r="H15" s="31" t="s">
        <v>68</v>
      </c>
      <c r="I15" s="33" t="s">
        <v>59</v>
      </c>
      <c r="J15" s="32" t="s">
        <v>83</v>
      </c>
      <c r="K15" s="32" t="s">
        <v>76</v>
      </c>
      <c r="L15" s="38"/>
      <c r="M15" s="42"/>
      <c r="O15" s="40"/>
      <c r="P15" s="5" t="s">
        <v>40</v>
      </c>
      <c r="Q15" s="7" t="s">
        <v>50</v>
      </c>
      <c r="R15" s="31" t="s">
        <v>10</v>
      </c>
      <c r="S15" s="21" t="s">
        <v>8</v>
      </c>
      <c r="T15" s="34" t="s">
        <v>103</v>
      </c>
      <c r="U15" s="31" t="s">
        <v>96</v>
      </c>
      <c r="V15" s="31" t="s">
        <v>10</v>
      </c>
      <c r="W15" s="33" t="s">
        <v>11</v>
      </c>
      <c r="X15" s="32" t="s">
        <v>88</v>
      </c>
      <c r="Y15" s="32" t="s">
        <v>59</v>
      </c>
      <c r="Z15" s="38"/>
      <c r="AA15" s="42"/>
    </row>
    <row r="16" spans="1:27" ht="19.5" customHeight="1">
      <c r="A16" s="39">
        <v>3</v>
      </c>
      <c r="B16" s="4" t="s">
        <v>13</v>
      </c>
      <c r="C16" s="6" t="s">
        <v>6</v>
      </c>
      <c r="D16" s="19">
        <v>1</v>
      </c>
      <c r="E16" s="19">
        <v>1</v>
      </c>
      <c r="F16" s="18" t="s">
        <v>7</v>
      </c>
      <c r="G16" s="19">
        <v>2</v>
      </c>
      <c r="H16" s="19">
        <v>2</v>
      </c>
      <c r="I16" s="19">
        <v>2</v>
      </c>
      <c r="J16" s="19">
        <v>2</v>
      </c>
      <c r="K16" s="19">
        <v>2</v>
      </c>
      <c r="L16" s="37">
        <f>+SUM(D16:K16)</f>
        <v>12</v>
      </c>
      <c r="M16" s="41" t="s">
        <v>117</v>
      </c>
      <c r="O16" s="39">
        <v>3</v>
      </c>
      <c r="P16" s="4" t="s">
        <v>17</v>
      </c>
      <c r="Q16" s="6" t="s">
        <v>56</v>
      </c>
      <c r="R16" s="19">
        <v>1</v>
      </c>
      <c r="S16" s="19">
        <v>1</v>
      </c>
      <c r="T16" s="18" t="s">
        <v>7</v>
      </c>
      <c r="U16" s="19">
        <v>1</v>
      </c>
      <c r="V16" s="19">
        <v>2</v>
      </c>
      <c r="W16" s="19">
        <v>2</v>
      </c>
      <c r="X16" s="19">
        <v>2</v>
      </c>
      <c r="Y16" s="19">
        <v>2</v>
      </c>
      <c r="Z16" s="37">
        <f>+SUM(R16:Y16)</f>
        <v>11</v>
      </c>
      <c r="AA16" s="37" t="s">
        <v>118</v>
      </c>
    </row>
    <row r="17" spans="1:27" ht="19.5" customHeight="1">
      <c r="A17" s="40"/>
      <c r="B17" s="5" t="s">
        <v>27</v>
      </c>
      <c r="C17" s="7" t="s">
        <v>25</v>
      </c>
      <c r="D17" s="32" t="s">
        <v>62</v>
      </c>
      <c r="E17" s="32" t="s">
        <v>10</v>
      </c>
      <c r="F17" s="21" t="s">
        <v>8</v>
      </c>
      <c r="G17" s="31" t="s">
        <v>112</v>
      </c>
      <c r="H17" s="32" t="s">
        <v>77</v>
      </c>
      <c r="I17" s="31" t="s">
        <v>84</v>
      </c>
      <c r="J17" s="32" t="s">
        <v>60</v>
      </c>
      <c r="K17" s="32" t="s">
        <v>69</v>
      </c>
      <c r="L17" s="38"/>
      <c r="M17" s="42"/>
      <c r="O17" s="40"/>
      <c r="P17" s="5" t="s">
        <v>41</v>
      </c>
      <c r="Q17" s="7" t="s">
        <v>53</v>
      </c>
      <c r="R17" s="32" t="s">
        <v>62</v>
      </c>
      <c r="S17" s="32" t="s">
        <v>62</v>
      </c>
      <c r="T17" s="21" t="s">
        <v>8</v>
      </c>
      <c r="U17" s="31" t="s">
        <v>62</v>
      </c>
      <c r="V17" s="32" t="s">
        <v>80</v>
      </c>
      <c r="W17" s="31" t="s">
        <v>89</v>
      </c>
      <c r="X17" s="32" t="s">
        <v>64</v>
      </c>
      <c r="Y17" s="32" t="s">
        <v>72</v>
      </c>
      <c r="Z17" s="38"/>
      <c r="AA17" s="38"/>
    </row>
    <row r="18" spans="1:27" ht="19.5" customHeight="1">
      <c r="A18" s="39">
        <v>4</v>
      </c>
      <c r="B18" s="4" t="s">
        <v>14</v>
      </c>
      <c r="C18" s="6" t="s">
        <v>6</v>
      </c>
      <c r="D18" s="19">
        <v>1</v>
      </c>
      <c r="E18" s="19">
        <v>1</v>
      </c>
      <c r="F18" s="19">
        <v>1</v>
      </c>
      <c r="G18" s="18" t="s">
        <v>7</v>
      </c>
      <c r="H18" s="19">
        <v>1</v>
      </c>
      <c r="I18" s="19">
        <v>2</v>
      </c>
      <c r="J18" s="19">
        <v>2</v>
      </c>
      <c r="K18" s="19">
        <v>2</v>
      </c>
      <c r="L18" s="37">
        <f>+SUM(D18:K18)</f>
        <v>10</v>
      </c>
      <c r="M18" s="37" t="s">
        <v>118</v>
      </c>
      <c r="O18" s="39">
        <v>4</v>
      </c>
      <c r="P18" s="4" t="s">
        <v>29</v>
      </c>
      <c r="Q18" s="6" t="s">
        <v>6</v>
      </c>
      <c r="R18" s="19">
        <v>1</v>
      </c>
      <c r="S18" s="19">
        <v>1</v>
      </c>
      <c r="T18" s="19">
        <v>2</v>
      </c>
      <c r="U18" s="18" t="s">
        <v>7</v>
      </c>
      <c r="V18" s="19">
        <v>2</v>
      </c>
      <c r="W18" s="19">
        <v>2</v>
      </c>
      <c r="X18" s="19">
        <v>2</v>
      </c>
      <c r="Y18" s="19">
        <v>2</v>
      </c>
      <c r="Z18" s="37">
        <f>+SUM(R18:Y18)</f>
        <v>12</v>
      </c>
      <c r="AA18" s="41" t="s">
        <v>123</v>
      </c>
    </row>
    <row r="19" spans="1:27" ht="19.5" customHeight="1">
      <c r="A19" s="40"/>
      <c r="B19" s="5" t="s">
        <v>30</v>
      </c>
      <c r="C19" s="7" t="s">
        <v>25</v>
      </c>
      <c r="D19" s="32" t="s">
        <v>10</v>
      </c>
      <c r="E19" s="32" t="s">
        <v>62</v>
      </c>
      <c r="F19" s="31" t="s">
        <v>10</v>
      </c>
      <c r="G19" s="21" t="s">
        <v>8</v>
      </c>
      <c r="H19" s="32" t="s">
        <v>85</v>
      </c>
      <c r="I19" s="32" t="s">
        <v>78</v>
      </c>
      <c r="J19" s="32" t="s">
        <v>70</v>
      </c>
      <c r="K19" s="32" t="s">
        <v>61</v>
      </c>
      <c r="L19" s="38"/>
      <c r="M19" s="38"/>
      <c r="O19" s="40"/>
      <c r="P19" s="5" t="s">
        <v>42</v>
      </c>
      <c r="Q19" s="7" t="s">
        <v>25</v>
      </c>
      <c r="R19" s="32" t="s">
        <v>10</v>
      </c>
      <c r="S19" s="32" t="s">
        <v>11</v>
      </c>
      <c r="T19" s="31" t="s">
        <v>108</v>
      </c>
      <c r="U19" s="21" t="s">
        <v>8</v>
      </c>
      <c r="V19" s="32" t="s">
        <v>90</v>
      </c>
      <c r="W19" s="32" t="s">
        <v>81</v>
      </c>
      <c r="X19" s="32" t="s">
        <v>73</v>
      </c>
      <c r="Y19" s="32" t="s">
        <v>65</v>
      </c>
      <c r="Z19" s="38"/>
      <c r="AA19" s="42"/>
    </row>
    <row r="20" spans="1:27" ht="19.5" customHeight="1">
      <c r="A20" s="39">
        <v>5</v>
      </c>
      <c r="B20" s="4" t="s">
        <v>15</v>
      </c>
      <c r="C20" s="6" t="s">
        <v>6</v>
      </c>
      <c r="D20" s="19">
        <v>1</v>
      </c>
      <c r="E20" s="19">
        <v>1</v>
      </c>
      <c r="F20" s="19">
        <v>1</v>
      </c>
      <c r="G20" s="19">
        <v>2</v>
      </c>
      <c r="H20" s="18" t="s">
        <v>7</v>
      </c>
      <c r="I20" s="19">
        <v>2</v>
      </c>
      <c r="J20" s="19">
        <v>2</v>
      </c>
      <c r="K20" s="19">
        <v>2</v>
      </c>
      <c r="L20" s="37">
        <f>+SUM(D20:K20)</f>
        <v>11</v>
      </c>
      <c r="M20" s="37" t="s">
        <v>120</v>
      </c>
      <c r="O20" s="39">
        <v>5</v>
      </c>
      <c r="P20" s="4" t="s">
        <v>43</v>
      </c>
      <c r="Q20" s="6" t="s">
        <v>6</v>
      </c>
      <c r="R20" s="19">
        <v>1</v>
      </c>
      <c r="S20" s="19">
        <v>2</v>
      </c>
      <c r="T20" s="19">
        <v>1</v>
      </c>
      <c r="U20" s="19">
        <v>1</v>
      </c>
      <c r="V20" s="18" t="s">
        <v>7</v>
      </c>
      <c r="W20" s="19">
        <v>2</v>
      </c>
      <c r="X20" s="19">
        <v>2</v>
      </c>
      <c r="Y20" s="19">
        <v>2</v>
      </c>
      <c r="Z20" s="37">
        <f>+SUM(R20:Y20)</f>
        <v>11</v>
      </c>
      <c r="AA20" s="37" t="s">
        <v>120</v>
      </c>
    </row>
    <row r="21" spans="1:27" ht="19.5" customHeight="1">
      <c r="A21" s="40"/>
      <c r="B21" s="5" t="s">
        <v>31</v>
      </c>
      <c r="C21" s="7" t="s">
        <v>25</v>
      </c>
      <c r="D21" s="32" t="s">
        <v>62</v>
      </c>
      <c r="E21" s="32" t="s">
        <v>62</v>
      </c>
      <c r="F21" s="32" t="s">
        <v>10</v>
      </c>
      <c r="G21" s="31" t="s">
        <v>86</v>
      </c>
      <c r="H21" s="21" t="s">
        <v>8</v>
      </c>
      <c r="I21" s="31" t="s">
        <v>113</v>
      </c>
      <c r="J21" s="32" t="s">
        <v>93</v>
      </c>
      <c r="K21" s="32" t="s">
        <v>101</v>
      </c>
      <c r="L21" s="38"/>
      <c r="M21" s="38"/>
      <c r="O21" s="40"/>
      <c r="P21" s="5" t="s">
        <v>44</v>
      </c>
      <c r="Q21" s="7" t="s">
        <v>25</v>
      </c>
      <c r="R21" s="32" t="s">
        <v>62</v>
      </c>
      <c r="S21" s="32" t="s">
        <v>74</v>
      </c>
      <c r="T21" s="32" t="s">
        <v>10</v>
      </c>
      <c r="U21" s="31" t="s">
        <v>62</v>
      </c>
      <c r="V21" s="21" t="s">
        <v>8</v>
      </c>
      <c r="W21" s="31" t="s">
        <v>109</v>
      </c>
      <c r="X21" s="32" t="s">
        <v>97</v>
      </c>
      <c r="Y21" s="32" t="s">
        <v>104</v>
      </c>
      <c r="Z21" s="38"/>
      <c r="AA21" s="38"/>
    </row>
    <row r="22" spans="1:27" ht="19.5" customHeight="1">
      <c r="A22" s="39">
        <v>6</v>
      </c>
      <c r="B22" s="4" t="s">
        <v>32</v>
      </c>
      <c r="C22" s="6" t="s">
        <v>51</v>
      </c>
      <c r="D22" s="19">
        <v>1</v>
      </c>
      <c r="E22" s="19">
        <v>1</v>
      </c>
      <c r="F22" s="19">
        <v>1</v>
      </c>
      <c r="G22" s="19">
        <v>1</v>
      </c>
      <c r="H22" s="19">
        <v>1</v>
      </c>
      <c r="I22" s="18" t="s">
        <v>7</v>
      </c>
      <c r="J22" s="19">
        <v>2</v>
      </c>
      <c r="K22" s="19">
        <v>1</v>
      </c>
      <c r="L22" s="37">
        <f>+SUM(D22:K22)</f>
        <v>8</v>
      </c>
      <c r="M22" s="37" t="s">
        <v>119</v>
      </c>
      <c r="O22" s="39">
        <v>6</v>
      </c>
      <c r="P22" s="4" t="s">
        <v>45</v>
      </c>
      <c r="Q22" s="20" t="s">
        <v>51</v>
      </c>
      <c r="R22" s="19">
        <v>1</v>
      </c>
      <c r="S22" s="19">
        <v>2</v>
      </c>
      <c r="T22" s="19">
        <v>1</v>
      </c>
      <c r="U22" s="19">
        <v>1</v>
      </c>
      <c r="V22" s="19">
        <v>1</v>
      </c>
      <c r="W22" s="18" t="s">
        <v>7</v>
      </c>
      <c r="X22" s="19">
        <v>1</v>
      </c>
      <c r="Y22" s="19">
        <v>2</v>
      </c>
      <c r="Z22" s="37">
        <f>+SUM(R22:Y22)</f>
        <v>9</v>
      </c>
      <c r="AA22" s="37" t="s">
        <v>124</v>
      </c>
    </row>
    <row r="23" spans="1:27" ht="19.5" customHeight="1">
      <c r="A23" s="40"/>
      <c r="B23" s="5" t="s">
        <v>33</v>
      </c>
      <c r="C23" s="7" t="s">
        <v>50</v>
      </c>
      <c r="D23" s="32" t="s">
        <v>10</v>
      </c>
      <c r="E23" s="32" t="s">
        <v>62</v>
      </c>
      <c r="F23" s="32" t="s">
        <v>62</v>
      </c>
      <c r="G23" s="32" t="s">
        <v>62</v>
      </c>
      <c r="H23" s="32" t="s">
        <v>10</v>
      </c>
      <c r="I23" s="21" t="s">
        <v>8</v>
      </c>
      <c r="J23" s="32" t="s">
        <v>102</v>
      </c>
      <c r="K23" s="32" t="s">
        <v>10</v>
      </c>
      <c r="L23" s="38"/>
      <c r="M23" s="38"/>
      <c r="O23" s="40"/>
      <c r="P23" s="5" t="s">
        <v>46</v>
      </c>
      <c r="Q23" s="7" t="s">
        <v>50</v>
      </c>
      <c r="R23" s="32" t="s">
        <v>62</v>
      </c>
      <c r="S23" s="32" t="s">
        <v>66</v>
      </c>
      <c r="T23" s="32" t="s">
        <v>62</v>
      </c>
      <c r="U23" s="32" t="s">
        <v>62</v>
      </c>
      <c r="V23" s="32" t="s">
        <v>62</v>
      </c>
      <c r="W23" s="21" t="s">
        <v>8</v>
      </c>
      <c r="X23" s="32" t="s">
        <v>10</v>
      </c>
      <c r="Y23" s="32" t="s">
        <v>98</v>
      </c>
      <c r="Z23" s="38"/>
      <c r="AA23" s="38"/>
    </row>
    <row r="24" spans="1:27" ht="19.5" customHeight="1">
      <c r="A24" s="39">
        <v>7</v>
      </c>
      <c r="B24" s="4" t="s">
        <v>34</v>
      </c>
      <c r="C24" s="6" t="s">
        <v>54</v>
      </c>
      <c r="D24" s="19">
        <v>1</v>
      </c>
      <c r="E24" s="19">
        <v>1</v>
      </c>
      <c r="F24" s="19">
        <v>1</v>
      </c>
      <c r="G24" s="19">
        <v>1</v>
      </c>
      <c r="H24" s="19">
        <v>1</v>
      </c>
      <c r="I24" s="19">
        <v>1</v>
      </c>
      <c r="J24" s="18" t="s">
        <v>7</v>
      </c>
      <c r="K24" s="19">
        <v>2</v>
      </c>
      <c r="L24" s="37">
        <f>+SUM(D24:K24)</f>
        <v>8</v>
      </c>
      <c r="M24" s="37" t="s">
        <v>121</v>
      </c>
      <c r="O24" s="39">
        <v>7</v>
      </c>
      <c r="P24" s="4" t="s">
        <v>16</v>
      </c>
      <c r="Q24" s="20" t="s">
        <v>55</v>
      </c>
      <c r="R24" s="19">
        <v>1</v>
      </c>
      <c r="S24" s="19">
        <v>1</v>
      </c>
      <c r="T24" s="19">
        <v>1</v>
      </c>
      <c r="U24" s="19">
        <v>1</v>
      </c>
      <c r="V24" s="19">
        <v>1</v>
      </c>
      <c r="W24" s="19">
        <v>2</v>
      </c>
      <c r="X24" s="18" t="s">
        <v>7</v>
      </c>
      <c r="Y24" s="19">
        <v>2</v>
      </c>
      <c r="Z24" s="37">
        <f>+SUM(R24:Y24)</f>
        <v>9</v>
      </c>
      <c r="AA24" s="37" t="s">
        <v>125</v>
      </c>
    </row>
    <row r="25" spans="1:27" ht="19.5" customHeight="1">
      <c r="A25" s="40"/>
      <c r="B25" s="5" t="s">
        <v>35</v>
      </c>
      <c r="C25" s="7" t="s">
        <v>53</v>
      </c>
      <c r="D25" s="32" t="s">
        <v>62</v>
      </c>
      <c r="E25" s="32" t="s">
        <v>62</v>
      </c>
      <c r="F25" s="32" t="s">
        <v>62</v>
      </c>
      <c r="G25" s="32" t="s">
        <v>62</v>
      </c>
      <c r="H25" s="32" t="s">
        <v>11</v>
      </c>
      <c r="I25" s="32" t="s">
        <v>62</v>
      </c>
      <c r="J25" s="21" t="s">
        <v>8</v>
      </c>
      <c r="K25" s="31" t="s">
        <v>114</v>
      </c>
      <c r="L25" s="38"/>
      <c r="M25" s="38"/>
      <c r="O25" s="40"/>
      <c r="P25" s="5" t="s">
        <v>47</v>
      </c>
      <c r="Q25" s="7" t="s">
        <v>53</v>
      </c>
      <c r="R25" s="32" t="s">
        <v>62</v>
      </c>
      <c r="S25" s="32" t="s">
        <v>11</v>
      </c>
      <c r="T25" s="32" t="s">
        <v>62</v>
      </c>
      <c r="U25" s="32" t="s">
        <v>62</v>
      </c>
      <c r="V25" s="32" t="s">
        <v>10</v>
      </c>
      <c r="W25" s="32" t="s">
        <v>105</v>
      </c>
      <c r="X25" s="21" t="s">
        <v>8</v>
      </c>
      <c r="Y25" s="31" t="s">
        <v>110</v>
      </c>
      <c r="Z25" s="38"/>
      <c r="AA25" s="38"/>
    </row>
    <row r="26" spans="1:27" ht="19.5" customHeight="1">
      <c r="A26" s="39">
        <v>8</v>
      </c>
      <c r="B26" s="4" t="s">
        <v>36</v>
      </c>
      <c r="C26" s="6" t="s">
        <v>52</v>
      </c>
      <c r="D26" s="19">
        <v>1</v>
      </c>
      <c r="E26" s="19">
        <v>1</v>
      </c>
      <c r="F26" s="19">
        <v>1</v>
      </c>
      <c r="G26" s="19">
        <v>1</v>
      </c>
      <c r="H26" s="36">
        <v>1</v>
      </c>
      <c r="I26" s="19">
        <v>2</v>
      </c>
      <c r="J26" s="19">
        <v>1</v>
      </c>
      <c r="K26" s="18" t="s">
        <v>7</v>
      </c>
      <c r="L26" s="37">
        <f>SUM(D26:K26)</f>
        <v>8</v>
      </c>
      <c r="M26" s="37" t="s">
        <v>122</v>
      </c>
      <c r="O26" s="39">
        <v>8</v>
      </c>
      <c r="P26" s="4" t="s">
        <v>48</v>
      </c>
      <c r="Q26" s="20" t="s">
        <v>55</v>
      </c>
      <c r="R26" s="19">
        <v>1</v>
      </c>
      <c r="S26" s="19">
        <v>1</v>
      </c>
      <c r="T26" s="19">
        <v>1</v>
      </c>
      <c r="U26" s="19">
        <v>1</v>
      </c>
      <c r="V26" s="19">
        <v>1</v>
      </c>
      <c r="W26" s="19">
        <v>1</v>
      </c>
      <c r="X26" s="19">
        <v>1</v>
      </c>
      <c r="Y26" s="18" t="s">
        <v>7</v>
      </c>
      <c r="Z26" s="37">
        <f>+SUM(R26:Y26)</f>
        <v>7</v>
      </c>
      <c r="AA26" s="37" t="s">
        <v>121</v>
      </c>
    </row>
    <row r="27" spans="1:27" ht="19.5" customHeight="1">
      <c r="A27" s="40"/>
      <c r="B27" s="5" t="s">
        <v>37</v>
      </c>
      <c r="C27" s="7" t="s">
        <v>53</v>
      </c>
      <c r="D27" s="32" t="s">
        <v>62</v>
      </c>
      <c r="E27" s="31" t="s">
        <v>62</v>
      </c>
      <c r="F27" s="31" t="s">
        <v>10</v>
      </c>
      <c r="G27" s="32" t="s">
        <v>62</v>
      </c>
      <c r="H27" s="32" t="s">
        <v>11</v>
      </c>
      <c r="I27" s="32" t="s">
        <v>94</v>
      </c>
      <c r="J27" s="31" t="s">
        <v>10</v>
      </c>
      <c r="K27" s="21" t="s">
        <v>8</v>
      </c>
      <c r="L27" s="38"/>
      <c r="M27" s="38"/>
      <c r="O27" s="40"/>
      <c r="P27" s="5" t="s">
        <v>49</v>
      </c>
      <c r="Q27" s="7" t="s">
        <v>53</v>
      </c>
      <c r="R27" s="32" t="s">
        <v>62</v>
      </c>
      <c r="S27" s="31" t="s">
        <v>62</v>
      </c>
      <c r="T27" s="31" t="s">
        <v>11</v>
      </c>
      <c r="U27" s="32" t="s">
        <v>62</v>
      </c>
      <c r="V27" s="32" t="s">
        <v>62</v>
      </c>
      <c r="W27" s="32" t="s">
        <v>10</v>
      </c>
      <c r="X27" s="31" t="s">
        <v>62</v>
      </c>
      <c r="Y27" s="21" t="s">
        <v>8</v>
      </c>
      <c r="Z27" s="38"/>
      <c r="AA27" s="38"/>
    </row>
    <row r="28" spans="2:27" ht="12.75">
      <c r="B28" s="22"/>
      <c r="C28" s="22"/>
      <c r="D28" s="22"/>
      <c r="E28" s="23"/>
      <c r="F28" s="22"/>
      <c r="G28" s="23"/>
      <c r="H28" s="22"/>
      <c r="I28" s="23"/>
      <c r="J28" s="22"/>
      <c r="K28" s="23"/>
      <c r="L28" s="22"/>
      <c r="M28" s="23"/>
      <c r="P28" s="22"/>
      <c r="Q28" s="22"/>
      <c r="R28" s="22"/>
      <c r="S28" s="23"/>
      <c r="T28" s="22"/>
      <c r="U28" s="23"/>
      <c r="V28" s="22"/>
      <c r="W28" s="23"/>
      <c r="X28" s="22"/>
      <c r="Y28" s="23"/>
      <c r="Z28" s="22"/>
      <c r="AA28" s="23"/>
    </row>
    <row r="29" spans="1:27" ht="12.75" customHeight="1">
      <c r="A29" s="24"/>
      <c r="B29" s="22"/>
      <c r="C29" s="22"/>
      <c r="D29" s="22"/>
      <c r="E29" s="23"/>
      <c r="F29" s="22"/>
      <c r="G29" s="23"/>
      <c r="H29" s="22"/>
      <c r="I29" s="23"/>
      <c r="J29" s="22"/>
      <c r="K29" s="23"/>
      <c r="L29" s="22"/>
      <c r="M29" s="23"/>
      <c r="O29" s="24"/>
      <c r="P29" s="22"/>
      <c r="Q29" s="22"/>
      <c r="R29" s="22"/>
      <c r="S29" s="23"/>
      <c r="T29" s="22"/>
      <c r="U29" s="23"/>
      <c r="V29" s="22"/>
      <c r="W29" s="23"/>
      <c r="X29" s="22"/>
      <c r="Y29" s="23"/>
      <c r="Z29" s="22"/>
      <c r="AA29" s="23"/>
    </row>
    <row r="30" spans="1:27" ht="12.75" customHeight="1">
      <c r="A30" s="25"/>
      <c r="B30" s="22"/>
      <c r="C30" s="22"/>
      <c r="D30" s="22"/>
      <c r="E30" s="23"/>
      <c r="F30" s="22"/>
      <c r="G30" s="23"/>
      <c r="H30" s="22"/>
      <c r="I30" s="23"/>
      <c r="J30" s="22"/>
      <c r="K30" s="23"/>
      <c r="L30" s="22"/>
      <c r="M30" s="23"/>
      <c r="O30" s="25"/>
      <c r="P30" s="22"/>
      <c r="Q30" s="22"/>
      <c r="R30" s="22"/>
      <c r="S30" s="23"/>
      <c r="T30" s="22"/>
      <c r="U30" s="23"/>
      <c r="V30" s="22"/>
      <c r="W30" s="23"/>
      <c r="X30" s="22"/>
      <c r="Y30" s="23"/>
      <c r="Z30" s="22"/>
      <c r="AA30" s="23"/>
    </row>
    <row r="31" spans="2:27" ht="13.5" customHeight="1">
      <c r="B31" s="26"/>
      <c r="C31" s="26"/>
      <c r="D31" s="1"/>
      <c r="E31" s="3"/>
      <c r="F31" s="27"/>
      <c r="G31" s="3"/>
      <c r="H31" s="28"/>
      <c r="I31" s="3"/>
      <c r="J31" s="1"/>
      <c r="K31" s="3"/>
      <c r="L31" s="1"/>
      <c r="M31" s="3"/>
      <c r="P31" s="26"/>
      <c r="Q31" s="26"/>
      <c r="R31" s="1"/>
      <c r="S31" s="3"/>
      <c r="T31" s="27"/>
      <c r="U31" s="3"/>
      <c r="V31" s="28"/>
      <c r="W31" s="3"/>
      <c r="X31" s="1"/>
      <c r="Y31" s="3"/>
      <c r="Z31" s="1"/>
      <c r="AA31" s="3"/>
    </row>
    <row r="32" spans="2:27" ht="13.5" customHeight="1">
      <c r="B32" s="26"/>
      <c r="C32" s="26"/>
      <c r="D32" s="1"/>
      <c r="E32" s="3"/>
      <c r="F32" s="27"/>
      <c r="G32" s="3"/>
      <c r="H32" s="28"/>
      <c r="I32" s="3"/>
      <c r="J32" s="1"/>
      <c r="K32" s="3"/>
      <c r="L32" s="1"/>
      <c r="M32" s="3"/>
      <c r="P32" s="26"/>
      <c r="Q32" s="26"/>
      <c r="R32" s="1"/>
      <c r="S32" s="3"/>
      <c r="T32" s="27"/>
      <c r="U32" s="3"/>
      <c r="V32" s="28"/>
      <c r="W32" s="3"/>
      <c r="X32" s="1"/>
      <c r="Y32" s="3"/>
      <c r="Z32" s="1"/>
      <c r="AA32" s="3"/>
    </row>
    <row r="33" spans="1:18" ht="12.75" customHeight="1">
      <c r="A33" s="2" t="s">
        <v>9</v>
      </c>
      <c r="D33" s="29" t="s">
        <v>126</v>
      </c>
      <c r="O33" s="2" t="s">
        <v>9</v>
      </c>
      <c r="R33" s="29" t="s">
        <v>126</v>
      </c>
    </row>
    <row r="35" ht="12.75">
      <c r="B35" s="30"/>
    </row>
    <row r="36" ht="12.75">
      <c r="B36" s="30"/>
    </row>
    <row r="37" ht="12.75">
      <c r="B37" s="13"/>
    </row>
  </sheetData>
  <mergeCells count="52">
    <mergeCell ref="Z24:Z25"/>
    <mergeCell ref="AA24:AA25"/>
    <mergeCell ref="A26:A27"/>
    <mergeCell ref="L26:L27"/>
    <mergeCell ref="M26:M27"/>
    <mergeCell ref="O26:O27"/>
    <mergeCell ref="Z26:Z27"/>
    <mergeCell ref="AA26:AA27"/>
    <mergeCell ref="Z20:Z21"/>
    <mergeCell ref="AA20:AA21"/>
    <mergeCell ref="A22:A23"/>
    <mergeCell ref="L22:L23"/>
    <mergeCell ref="M22:M23"/>
    <mergeCell ref="O22:O23"/>
    <mergeCell ref="Z22:Z23"/>
    <mergeCell ref="AA22:AA23"/>
    <mergeCell ref="A20:A21"/>
    <mergeCell ref="L20:L21"/>
    <mergeCell ref="Z16:Z17"/>
    <mergeCell ref="AA16:AA17"/>
    <mergeCell ref="A18:A19"/>
    <mergeCell ref="L18:L19"/>
    <mergeCell ref="M18:M19"/>
    <mergeCell ref="O18:O19"/>
    <mergeCell ref="Z18:Z19"/>
    <mergeCell ref="AA18:AA19"/>
    <mergeCell ref="A16:A17"/>
    <mergeCell ref="L16:L17"/>
    <mergeCell ref="Z12:Z13"/>
    <mergeCell ref="AA12:AA13"/>
    <mergeCell ref="A14:A15"/>
    <mergeCell ref="L14:L15"/>
    <mergeCell ref="M14:M15"/>
    <mergeCell ref="O14:O15"/>
    <mergeCell ref="Z14:Z15"/>
    <mergeCell ref="AA14:AA15"/>
    <mergeCell ref="A12:A13"/>
    <mergeCell ref="L12:L13"/>
    <mergeCell ref="A4:M4"/>
    <mergeCell ref="O4:AA4"/>
    <mergeCell ref="A5:M5"/>
    <mergeCell ref="O5:AA5"/>
    <mergeCell ref="M12:M13"/>
    <mergeCell ref="O12:O13"/>
    <mergeCell ref="A24:A25"/>
    <mergeCell ref="L24:L25"/>
    <mergeCell ref="M24:M25"/>
    <mergeCell ref="O24:O25"/>
    <mergeCell ref="M20:M21"/>
    <mergeCell ref="O20:O21"/>
    <mergeCell ref="M16:M17"/>
    <mergeCell ref="O16:O17"/>
  </mergeCells>
  <conditionalFormatting sqref="Q22 Q24 Q26">
    <cfRule type="cellIs" priority="1" dxfId="0" operator="equal" stopIfTrue="1">
      <formula>"Narva Paemurru SK"</formula>
    </cfRule>
  </conditionalFormatting>
  <printOptions/>
  <pageMargins left="0.3937007874015748" right="0.1968503937007874" top="0.5905511811023623" bottom="0.5905511811023623" header="0.5118110236220472" footer="0.5118110236220472"/>
  <pageSetup horizontalDpi="300" verticalDpi="300" orientation="landscape" paperSize="9" scale="94" r:id="rId1"/>
  <colBreaks count="1" manualBreakCount="1">
    <brk id="14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Koit</dc:creator>
  <cp:keywords/>
  <dc:description/>
  <cp:lastModifiedBy>Vladimir</cp:lastModifiedBy>
  <cp:lastPrinted>2011-05-28T14:25:23Z</cp:lastPrinted>
  <dcterms:created xsi:type="dcterms:W3CDTF">2005-05-16T05:11:22Z</dcterms:created>
  <dcterms:modified xsi:type="dcterms:W3CDTF">2011-05-28T14:25:58Z</dcterms:modified>
  <cp:category/>
  <cp:version/>
  <cp:contentType/>
  <cp:contentStatus/>
</cp:coreProperties>
</file>